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620"/>
  </bookViews>
  <sheets>
    <sheet name="Formulas" sheetId="1" r:id="rId1"/>
    <sheet name="Formatting" sheetId="2" r:id="rId2"/>
    <sheet name="Sort List" sheetId="3" r:id="rId3"/>
    <sheet name="Filter List" sheetId="4" r:id="rId4"/>
    <sheet name="Subtotals" sheetId="5" r:id="rId5"/>
    <sheet name="Charts" sheetId="7" r:id="rId6"/>
  </sheets>
  <definedNames>
    <definedName name="_xlnm._FilterDatabase" localSheetId="3" hidden="1">'Filter List'!$A$3:$I$117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7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  <c r="D27" i="2"/>
  <c r="C27"/>
  <c r="B27"/>
  <c r="D26"/>
  <c r="C26"/>
  <c r="B26"/>
  <c r="D25"/>
  <c r="C25"/>
  <c r="B25"/>
  <c r="D24"/>
  <c r="C24"/>
  <c r="B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D12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</calcChain>
</file>

<file path=xl/sharedStrings.xml><?xml version="1.0" encoding="utf-8"?>
<sst xmlns="http://schemas.openxmlformats.org/spreadsheetml/2006/main" count="1841" uniqueCount="293">
  <si>
    <t>1994 Sale Figures for Acme Widgets</t>
  </si>
  <si>
    <t>Salesman</t>
  </si>
  <si>
    <t>Jan</t>
  </si>
  <si>
    <t>Feb</t>
  </si>
  <si>
    <t>Mar</t>
  </si>
  <si>
    <t>Total</t>
  </si>
  <si>
    <t>Avg</t>
  </si>
  <si>
    <t>Low</t>
  </si>
  <si>
    <t>High</t>
  </si>
  <si>
    <t>Larry</t>
  </si>
  <si>
    <t>Joe</t>
  </si>
  <si>
    <t>Add the formulas and functions to the above data in the orange highlighted areas - SUM, AVERAGE, MIN and MAX</t>
  </si>
  <si>
    <t>Format the above table just like the table below</t>
  </si>
  <si>
    <t>COMPANY ROSTER</t>
  </si>
  <si>
    <t>Emp ID</t>
  </si>
  <si>
    <t>Last Name</t>
  </si>
  <si>
    <t>First Name</t>
  </si>
  <si>
    <t>Position</t>
  </si>
  <si>
    <t>Department</t>
  </si>
  <si>
    <t>Division</t>
  </si>
  <si>
    <t>Salary</t>
  </si>
  <si>
    <t>Start Date</t>
  </si>
  <si>
    <t>Birth Date</t>
  </si>
  <si>
    <t>Gorton</t>
  </si>
  <si>
    <t>Hazel</t>
  </si>
  <si>
    <t>Accounting Assist.</t>
  </si>
  <si>
    <t>Accounting</t>
  </si>
  <si>
    <t>Toys</t>
  </si>
  <si>
    <t>Preston</t>
  </si>
  <si>
    <t>Liza</t>
  </si>
  <si>
    <t>Mechanical Engineer</t>
  </si>
  <si>
    <t>Engineering</t>
  </si>
  <si>
    <t>Games</t>
  </si>
  <si>
    <t>Tercan</t>
  </si>
  <si>
    <t>Robert</t>
  </si>
  <si>
    <t>Group Admin. Assist.</t>
  </si>
  <si>
    <t>R and D</t>
  </si>
  <si>
    <t>Smith</t>
  </si>
  <si>
    <t>Howard</t>
  </si>
  <si>
    <t>Design Assist.</t>
  </si>
  <si>
    <t>Art</t>
  </si>
  <si>
    <t>Albert</t>
  </si>
  <si>
    <t>Maxine</t>
  </si>
  <si>
    <t>Marketing</t>
  </si>
  <si>
    <t>Gonzales</t>
  </si>
  <si>
    <t>Unit Mgr.</t>
  </si>
  <si>
    <t>Admin.</t>
  </si>
  <si>
    <t>Scote</t>
  </si>
  <si>
    <t>Gail</t>
  </si>
  <si>
    <t>Design Specialist</t>
  </si>
  <si>
    <t>Teaching Aids</t>
  </si>
  <si>
    <t>Mann</t>
  </si>
  <si>
    <t>Alyssa</t>
  </si>
  <si>
    <t>Kane</t>
  </si>
  <si>
    <t>Sheryl</t>
  </si>
  <si>
    <t>McKormick</t>
  </si>
  <si>
    <t>Molly</t>
  </si>
  <si>
    <t>Lead Engineer</t>
  </si>
  <si>
    <t>Hapsbuch</t>
  </si>
  <si>
    <t>Kendrick</t>
  </si>
  <si>
    <t>Admin. Assist.</t>
  </si>
  <si>
    <t>Price</t>
  </si>
  <si>
    <t>Ellen</t>
  </si>
  <si>
    <t>Foss</t>
  </si>
  <si>
    <t>Felix</t>
  </si>
  <si>
    <t>Research Scientist</t>
  </si>
  <si>
    <t>Henders</t>
  </si>
  <si>
    <t>Mark</t>
  </si>
  <si>
    <t>Plant</t>
  </si>
  <si>
    <t>Allen</t>
  </si>
  <si>
    <t>Solomon</t>
  </si>
  <si>
    <t>Ari</t>
  </si>
  <si>
    <t>Software Engineer</t>
  </si>
  <si>
    <t>Berwick</t>
  </si>
  <si>
    <t>Sam</t>
  </si>
  <si>
    <t>Sales Rep.</t>
  </si>
  <si>
    <t>Asonte</t>
  </si>
  <si>
    <t>Toni</t>
  </si>
  <si>
    <t>Dorfberg</t>
  </si>
  <si>
    <t>Jeremy</t>
  </si>
  <si>
    <t>Bellwood</t>
  </si>
  <si>
    <t>Frank</t>
  </si>
  <si>
    <t>Product Marketer</t>
  </si>
  <si>
    <t>Taylor</t>
  </si>
  <si>
    <t>Ralph</t>
  </si>
  <si>
    <t>Group Mgr.</t>
  </si>
  <si>
    <t>Cooper</t>
  </si>
  <si>
    <t>Linda</t>
  </si>
  <si>
    <t>Constance</t>
  </si>
  <si>
    <t>Burt</t>
  </si>
  <si>
    <t>Seidel</t>
  </si>
  <si>
    <t>Matt</t>
  </si>
  <si>
    <t>Cronwith</t>
  </si>
  <si>
    <t>Brent</t>
  </si>
  <si>
    <t>Technician</t>
  </si>
  <si>
    <t>North</t>
  </si>
  <si>
    <t>Simpson</t>
  </si>
  <si>
    <t>Sandrae</t>
  </si>
  <si>
    <t>Technician Assist.</t>
  </si>
  <si>
    <t>Richards</t>
  </si>
  <si>
    <t>Phillip</t>
  </si>
  <si>
    <t>Accountant</t>
  </si>
  <si>
    <t>Sofer</t>
  </si>
  <si>
    <t>Ariel</t>
  </si>
  <si>
    <t>Senior Engineer</t>
  </si>
  <si>
    <t>Sindole</t>
  </si>
  <si>
    <t>Randy</t>
  </si>
  <si>
    <t>Berg</t>
  </si>
  <si>
    <t>Bobby</t>
  </si>
  <si>
    <t>Engineering Mgr.</t>
  </si>
  <si>
    <t>Lark</t>
  </si>
  <si>
    <t>Donald</t>
  </si>
  <si>
    <t>Cane</t>
  </si>
  <si>
    <t>Nate</t>
  </si>
  <si>
    <t>Vuanuo</t>
  </si>
  <si>
    <t>Tuome</t>
  </si>
  <si>
    <t>Selznick</t>
  </si>
  <si>
    <t>Anna</t>
  </si>
  <si>
    <t>Cash</t>
  </si>
  <si>
    <t>Mary</t>
  </si>
  <si>
    <t>Szcznyck</t>
  </si>
  <si>
    <t>Tadeuz</t>
  </si>
  <si>
    <t>Kaneko</t>
  </si>
  <si>
    <t>Midori</t>
  </si>
  <si>
    <t>Ygarre</t>
  </si>
  <si>
    <t>Lisa</t>
  </si>
  <si>
    <t>Hardy</t>
  </si>
  <si>
    <t>Bill</t>
  </si>
  <si>
    <t>Chief Scientist</t>
  </si>
  <si>
    <t>Beech</t>
  </si>
  <si>
    <t>Susan</t>
  </si>
  <si>
    <t>Morton</t>
  </si>
  <si>
    <t>Sara</t>
  </si>
  <si>
    <t>Raye</t>
  </si>
  <si>
    <t>Alice</t>
  </si>
  <si>
    <t>Stone</t>
  </si>
  <si>
    <t>Cindy</t>
  </si>
  <si>
    <t>Wu</t>
  </si>
  <si>
    <t>Tammy</t>
  </si>
  <si>
    <t>Barth</t>
  </si>
  <si>
    <t>Sandra</t>
  </si>
  <si>
    <t>Townes</t>
  </si>
  <si>
    <t>Everett</t>
  </si>
  <si>
    <t>Lampstone</t>
  </si>
  <si>
    <t>Pete</t>
  </si>
  <si>
    <t>David</t>
  </si>
  <si>
    <t>Ferngood</t>
  </si>
  <si>
    <t>Jules</t>
  </si>
  <si>
    <t>Kegler</t>
  </si>
  <si>
    <t>Pam</t>
  </si>
  <si>
    <t>White</t>
  </si>
  <si>
    <t>Jessica</t>
  </si>
  <si>
    <t>Bell</t>
  </si>
  <si>
    <t>Tom</t>
  </si>
  <si>
    <t>Quan</t>
  </si>
  <si>
    <t>Karen</t>
  </si>
  <si>
    <t>Smythe</t>
  </si>
  <si>
    <t>Leslie</t>
  </si>
  <si>
    <t>Kellerman</t>
  </si>
  <si>
    <t>Tommie</t>
  </si>
  <si>
    <t>Stewart</t>
  </si>
  <si>
    <t>Iain</t>
  </si>
  <si>
    <t>Lempert</t>
  </si>
  <si>
    <t>Alexandra</t>
  </si>
  <si>
    <t>Davison</t>
  </si>
  <si>
    <t>Bates</t>
  </si>
  <si>
    <t>Sargent</t>
  </si>
  <si>
    <t>Evelyn</t>
  </si>
  <si>
    <t>Tuppman</t>
  </si>
  <si>
    <t>Lise-Anne</t>
  </si>
  <si>
    <t>Robbins</t>
  </si>
  <si>
    <t>Bob</t>
  </si>
  <si>
    <t>Weston</t>
  </si>
  <si>
    <t>Kourios</t>
  </si>
  <si>
    <t>Theo</t>
  </si>
  <si>
    <t>Wells</t>
  </si>
  <si>
    <t>Rose</t>
  </si>
  <si>
    <t>Coyne</t>
  </si>
  <si>
    <t>Dennis</t>
  </si>
  <si>
    <t>Dixon-Waite</t>
  </si>
  <si>
    <t>Sherrie</t>
  </si>
  <si>
    <t>Boughton</t>
  </si>
  <si>
    <t>Cummins</t>
  </si>
  <si>
    <t>Dave</t>
  </si>
  <si>
    <t>Melendez</t>
  </si>
  <si>
    <t>Jaime</t>
  </si>
  <si>
    <t>Miller</t>
  </si>
  <si>
    <t>Janet</t>
  </si>
  <si>
    <t>Jason</t>
  </si>
  <si>
    <t>Levine</t>
  </si>
  <si>
    <t>Eric</t>
  </si>
  <si>
    <t>Nelson</t>
  </si>
  <si>
    <t>Ed</t>
  </si>
  <si>
    <t>Abdul</t>
  </si>
  <si>
    <t>Cathy</t>
  </si>
  <si>
    <t>Alstain</t>
  </si>
  <si>
    <t>Isolde</t>
  </si>
  <si>
    <t>Chu</t>
  </si>
  <si>
    <t>Steven</t>
  </si>
  <si>
    <t>Sammler</t>
  </si>
  <si>
    <t>Hodge</t>
  </si>
  <si>
    <t>Alex</t>
  </si>
  <si>
    <t>Farley</t>
  </si>
  <si>
    <t>Brwyne</t>
  </si>
  <si>
    <t>Melia</t>
  </si>
  <si>
    <t>Alexi</t>
  </si>
  <si>
    <t>Stephanie</t>
  </si>
  <si>
    <t>Barton</t>
  </si>
  <si>
    <t>Eileen</t>
  </si>
  <si>
    <t>Able</t>
  </si>
  <si>
    <t>Aaron</t>
  </si>
  <si>
    <t>Goldberg</t>
  </si>
  <si>
    <t>Malcolm</t>
  </si>
  <si>
    <t>Al-Sabah</t>
  </si>
  <si>
    <t>Daoud</t>
  </si>
  <si>
    <t>Fein</t>
  </si>
  <si>
    <t>Caroline</t>
  </si>
  <si>
    <t>Lin</t>
  </si>
  <si>
    <t>Michael</t>
  </si>
  <si>
    <t>Bankler</t>
  </si>
  <si>
    <t>Rowena</t>
  </si>
  <si>
    <t>Homes</t>
  </si>
  <si>
    <t>Megan</t>
  </si>
  <si>
    <t>Zostoc</t>
  </si>
  <si>
    <t>Melissa</t>
  </si>
  <si>
    <t>Barbara</t>
  </si>
  <si>
    <t>Barber</t>
  </si>
  <si>
    <t>Mueller</t>
  </si>
  <si>
    <t>Ursula</t>
  </si>
  <si>
    <t>McGuire</t>
  </si>
  <si>
    <t>Johnson</t>
  </si>
  <si>
    <t>Miguel</t>
  </si>
  <si>
    <t>Sampson</t>
  </si>
  <si>
    <t>Carla</t>
  </si>
  <si>
    <t>Rich</t>
  </si>
  <si>
    <t>Fontaine</t>
  </si>
  <si>
    <t>Jean</t>
  </si>
  <si>
    <t>Kris</t>
  </si>
  <si>
    <t>Wolf</t>
  </si>
  <si>
    <t>Hilda</t>
  </si>
  <si>
    <t>Corwick</t>
  </si>
  <si>
    <t>Rob</t>
  </si>
  <si>
    <t>Aruda</t>
  </si>
  <si>
    <t>Felice</t>
  </si>
  <si>
    <t>Cortlandt</t>
  </si>
  <si>
    <t>Charles</t>
  </si>
  <si>
    <t>Larssen</t>
  </si>
  <si>
    <t>Erika</t>
  </si>
  <si>
    <t>Office Manager</t>
  </si>
  <si>
    <t>Martinez</t>
  </si>
  <si>
    <t>West</t>
  </si>
  <si>
    <t>Cara</t>
  </si>
  <si>
    <t>Franklin</t>
  </si>
  <si>
    <t>Petry</t>
  </si>
  <si>
    <t>Robin</t>
  </si>
  <si>
    <t>Maguire</t>
  </si>
  <si>
    <t>Mollie</t>
  </si>
  <si>
    <t>Gladstone</t>
  </si>
  <si>
    <t>Wes</t>
  </si>
  <si>
    <t>Silverberg</t>
  </si>
  <si>
    <t>Jay</t>
  </si>
  <si>
    <t xml:space="preserve">Once you are finished with each worksheet's exercise </t>
  </si>
  <si>
    <t>Create Two Charts from the data on the left:</t>
  </si>
  <si>
    <t>Salesperson</t>
  </si>
  <si>
    <t>roselittle033@gmail.com</t>
  </si>
  <si>
    <t>2014 Sales Figures for Acme Widgets</t>
  </si>
  <si>
    <t>Checklist</t>
  </si>
  <si>
    <t>Merge and Center, Bold and apply Fill color to Title</t>
  </si>
  <si>
    <t>Bold and Center Align the column headings</t>
  </si>
  <si>
    <t>Apply Fill Color to the Salesperson column</t>
  </si>
  <si>
    <t>Apply Accounting and Comma Number Formats to Dollar Amounts</t>
  </si>
  <si>
    <t>Apply Outside Borders to cell ranges A16:H23 and A24:H27</t>
  </si>
  <si>
    <t>2014 Sale Figures for Acme Widgets</t>
  </si>
  <si>
    <t>Kathy</t>
  </si>
  <si>
    <t>Jonathan</t>
  </si>
  <si>
    <t>A 3D Column Chart for Jan, Feb and March Sales for each Salesperson</t>
  </si>
  <si>
    <t>Add Data Labels to the Pie Chart</t>
  </si>
  <si>
    <t>A 3D Pie Chart of the Total for each salesperson</t>
  </si>
  <si>
    <t>Sort the Company Roster by Division</t>
  </si>
  <si>
    <t xml:space="preserve">Filter this list so only Start Dates beginning with 1990 and later show </t>
  </si>
  <si>
    <r>
      <t xml:space="preserve">Sort the list by </t>
    </r>
    <r>
      <rPr>
        <b/>
        <sz val="11"/>
        <color theme="1"/>
        <rFont val="Calibri"/>
        <family val="2"/>
        <scheme val="minor"/>
      </rPr>
      <t>Department</t>
    </r>
    <r>
      <rPr>
        <sz val="11"/>
        <color theme="1"/>
        <rFont val="Calibri"/>
        <family val="2"/>
        <scheme val="minor"/>
      </rPr>
      <t xml:space="preserve"> and use the Subtotal tool to calculate </t>
    </r>
  </si>
  <si>
    <r>
      <t xml:space="preserve">the total </t>
    </r>
    <r>
      <rPr>
        <b/>
        <sz val="11"/>
        <color theme="1"/>
        <rFont val="Calibri"/>
        <family val="2"/>
        <scheme val="minor"/>
      </rPr>
      <t>salaries</t>
    </r>
    <r>
      <rPr>
        <sz val="11"/>
        <color theme="1"/>
        <rFont val="Calibri"/>
        <family val="2"/>
        <scheme val="minor"/>
      </rPr>
      <t xml:space="preserve"> by Divison</t>
    </r>
  </si>
  <si>
    <r>
      <t xml:space="preserve">Write </t>
    </r>
    <r>
      <rPr>
        <b/>
        <sz val="11"/>
        <color theme="1"/>
        <rFont val="Calibri"/>
        <family val="2"/>
        <scheme val="minor"/>
      </rPr>
      <t>SUM</t>
    </r>
    <r>
      <rPr>
        <sz val="11"/>
        <color theme="1"/>
        <rFont val="Calibri"/>
        <family val="2"/>
        <scheme val="minor"/>
      </rPr>
      <t xml:space="preserve"> formula in E4 and copy E4:E8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</si>
  <si>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SUM</t>
    </r>
    <r>
      <rPr>
        <sz val="11"/>
        <color theme="1"/>
        <rFont val="Calibri"/>
        <family val="2"/>
        <scheme val="minor"/>
      </rPr>
      <t xml:space="preserve"> formula in B9 and copy B9:D9</t>
    </r>
  </si>
  <si>
    <r>
      <t xml:space="preserve">Write </t>
    </r>
    <r>
      <rPr>
        <b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scheme val="minor"/>
      </rPr>
      <t xml:space="preserve"> formula in F4 and copy F4:F8</t>
    </r>
  </si>
  <si>
    <r>
      <t xml:space="preserve">Wrute 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formula in G4 and copy G4:G8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</si>
  <si>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formula in H4 and copy H4:h8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</si>
  <si>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scheme val="minor"/>
      </rPr>
      <t xml:space="preserve"> formula in B10 and copy B10:D10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</si>
  <si>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formula in B11 and copy B11:D11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</si>
  <si>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formula in B12 and copy B12:D12</t>
    </r>
  </si>
  <si>
    <t>Ashley</t>
  </si>
  <si>
    <t>Brianna</t>
  </si>
  <si>
    <r>
      <t xml:space="preserve">Save the workbook as </t>
    </r>
    <r>
      <rPr>
        <b/>
        <sz val="11"/>
        <color theme="1"/>
        <rFont val="Calibri"/>
        <family val="2"/>
        <scheme val="minor"/>
      </rPr>
      <t>Quarter 3 Exam</t>
    </r>
    <r>
      <rPr>
        <sz val="11"/>
        <color theme="1"/>
        <rFont val="Calibri"/>
        <family val="2"/>
        <scheme val="minor"/>
      </rPr>
      <t xml:space="preserve"> and email it to:</t>
    </r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</si>
</sst>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1"/>
      <color theme="0"/>
      <name val="Arial"/>
      <family val="2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indexed="22"/>
        <bgColor indexed="2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2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2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4"/>
      </left>
      <right/>
      <top/>
      <bottom/>
      <diagonal/>
    </border>
    <border>
      <left/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 style="thin">
        <color indexed="24"/>
      </right>
      <top/>
      <bottom style="thin">
        <color indexed="2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44" fontId="6" fillId="3" borderId="0" xfId="1" applyFont="1" applyFill="1" applyBorder="1" applyAlignment="1">
      <alignment horizontal="left"/>
    </xf>
    <xf numFmtId="44" fontId="0" fillId="0" borderId="0" xfId="1" applyFont="1" applyFill="1" applyBorder="1" applyAlignment="1"/>
    <xf numFmtId="44" fontId="7" fillId="3" borderId="3" xfId="1" applyFont="1" applyFill="1" applyBorder="1" applyAlignment="1">
      <alignment horizontal="left"/>
    </xf>
    <xf numFmtId="44" fontId="0" fillId="0" borderId="3" xfId="1" applyFont="1" applyFill="1" applyBorder="1" applyAlignment="1"/>
    <xf numFmtId="44" fontId="7" fillId="3" borderId="4" xfId="1" applyFont="1" applyFill="1" applyBorder="1" applyAlignment="1">
      <alignment horizontal="left"/>
    </xf>
    <xf numFmtId="44" fontId="0" fillId="0" borderId="4" xfId="1" applyFont="1" applyFill="1" applyBorder="1" applyAlignment="1"/>
    <xf numFmtId="44" fontId="8" fillId="4" borderId="0" xfId="1" applyFont="1" applyFill="1" applyBorder="1" applyAlignment="1"/>
    <xf numFmtId="44" fontId="0" fillId="4" borderId="3" xfId="1" applyFont="1" applyFill="1" applyBorder="1" applyAlignment="1"/>
    <xf numFmtId="44" fontId="0" fillId="4" borderId="4" xfId="1" applyFont="1" applyFill="1" applyBorder="1" applyAlignment="1"/>
    <xf numFmtId="0" fontId="9" fillId="0" borderId="5" xfId="0" applyFont="1" applyBorder="1" applyAlignment="1">
      <alignment horizontal="center"/>
    </xf>
    <xf numFmtId="0" fontId="9" fillId="0" borderId="0" xfId="0" applyFont="1" applyBorder="1" applyAlignment="1"/>
    <xf numFmtId="6" fontId="9" fillId="0" borderId="0" xfId="1" applyNumberFormat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14" fontId="9" fillId="0" borderId="6" xfId="0" applyNumberFormat="1" applyFont="1" applyBorder="1" applyAlignment="1">
      <alignment horizontal="center"/>
    </xf>
    <xf numFmtId="6" fontId="9" fillId="0" borderId="0" xfId="0" applyNumberFormat="1" applyFont="1" applyBorder="1" applyAlignment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/>
    <xf numFmtId="6" fontId="9" fillId="0" borderId="8" xfId="0" applyNumberFormat="1" applyFont="1" applyBorder="1" applyAlignment="1"/>
    <xf numFmtId="6" fontId="9" fillId="0" borderId="8" xfId="1" applyNumberFormat="1" applyFont="1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14" fontId="9" fillId="0" borderId="9" xfId="0" applyNumberFormat="1" applyFont="1" applyBorder="1" applyAlignment="1">
      <alignment horizontal="center"/>
    </xf>
    <xf numFmtId="0" fontId="8" fillId="2" borderId="0" xfId="2" applyFont="1" applyAlignment="1">
      <alignment horizontal="left"/>
    </xf>
    <xf numFmtId="0" fontId="8" fillId="2" borderId="0" xfId="2" applyFont="1" applyAlignment="1"/>
    <xf numFmtId="0" fontId="8" fillId="2" borderId="0" xfId="2" applyFon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left" indent="2"/>
    </xf>
    <xf numFmtId="0" fontId="6" fillId="3" borderId="0" xfId="0" applyFont="1" applyFill="1" applyBorder="1" applyAlignment="1">
      <alignment horizontal="left"/>
    </xf>
    <xf numFmtId="44" fontId="0" fillId="0" borderId="10" xfId="0" applyNumberFormat="1" applyFill="1" applyBorder="1" applyAlignment="1"/>
    <xf numFmtId="0" fontId="7" fillId="3" borderId="3" xfId="0" applyFont="1" applyFill="1" applyBorder="1" applyAlignment="1">
      <alignment horizontal="left"/>
    </xf>
    <xf numFmtId="44" fontId="0" fillId="0" borderId="11" xfId="0" applyNumberFormat="1" applyFill="1" applyBorder="1" applyAlignment="1"/>
    <xf numFmtId="0" fontId="7" fillId="3" borderId="4" xfId="0" applyFont="1" applyFill="1" applyBorder="1" applyAlignment="1">
      <alignment horizontal="left"/>
    </xf>
    <xf numFmtId="44" fontId="0" fillId="0" borderId="12" xfId="0" applyNumberFormat="1" applyFill="1" applyBorder="1" applyAlignment="1"/>
    <xf numFmtId="0" fontId="10" fillId="5" borderId="0" xfId="3" applyFill="1"/>
    <xf numFmtId="0" fontId="0" fillId="6" borderId="0" xfId="0" applyFill="1"/>
    <xf numFmtId="44" fontId="6" fillId="3" borderId="16" xfId="1" applyFont="1" applyFill="1" applyBorder="1" applyAlignment="1">
      <alignment horizontal="left"/>
    </xf>
    <xf numFmtId="44" fontId="0" fillId="0" borderId="10" xfId="1" applyFont="1" applyFill="1" applyBorder="1" applyAlignment="1"/>
    <xf numFmtId="44" fontId="7" fillId="3" borderId="17" xfId="1" applyFont="1" applyFill="1" applyBorder="1" applyAlignment="1">
      <alignment horizontal="left"/>
    </xf>
    <xf numFmtId="44" fontId="0" fillId="0" borderId="2" xfId="1" applyFont="1" applyFill="1" applyBorder="1" applyAlignment="1"/>
    <xf numFmtId="44" fontId="0" fillId="0" borderId="18" xfId="1" applyFont="1" applyFill="1" applyBorder="1" applyAlignment="1"/>
    <xf numFmtId="44" fontId="7" fillId="3" borderId="16" xfId="1" applyFont="1" applyFill="1" applyBorder="1" applyAlignment="1">
      <alignment horizontal="left"/>
    </xf>
    <xf numFmtId="44" fontId="0" fillId="0" borderId="14" xfId="1" applyFont="1" applyFill="1" applyBorder="1" applyAlignment="1"/>
    <xf numFmtId="44" fontId="0" fillId="0" borderId="15" xfId="1" applyFont="1" applyFill="1" applyBorder="1" applyAlignment="1"/>
    <xf numFmtId="44" fontId="6" fillId="3" borderId="17" xfId="1" applyFont="1" applyFill="1" applyBorder="1" applyAlignment="1">
      <alignment horizontal="left"/>
    </xf>
    <xf numFmtId="44" fontId="7" fillId="3" borderId="13" xfId="1" applyFont="1" applyFill="1" applyBorder="1" applyAlignment="1">
      <alignment horizontal="left"/>
    </xf>
    <xf numFmtId="44" fontId="3" fillId="0" borderId="16" xfId="1" applyFont="1" applyFill="1" applyBorder="1" applyAlignment="1"/>
    <xf numFmtId="44" fontId="3" fillId="0" borderId="0" xfId="1" applyFont="1" applyFill="1" applyBorder="1" applyAlignment="1"/>
    <xf numFmtId="44" fontId="3" fillId="0" borderId="10" xfId="1" applyFont="1" applyFill="1" applyBorder="1" applyAlignment="1"/>
    <xf numFmtId="44" fontId="12" fillId="0" borderId="0" xfId="1" applyFont="1" applyFill="1" applyBorder="1" applyAlignment="1">
      <alignment horizontal="center"/>
    </xf>
    <xf numFmtId="44" fontId="12" fillId="0" borderId="10" xfId="1" applyFont="1" applyFill="1" applyBorder="1" applyAlignment="1">
      <alignment horizontal="center"/>
    </xf>
    <xf numFmtId="43" fontId="0" fillId="0" borderId="0" xfId="4" applyFont="1" applyFill="1" applyBorder="1" applyAlignment="1"/>
    <xf numFmtId="43" fontId="0" fillId="0" borderId="2" xfId="4" applyFont="1" applyFill="1" applyBorder="1" applyAlignment="1"/>
    <xf numFmtId="43" fontId="0" fillId="0" borderId="14" xfId="4" applyFont="1" applyFill="1" applyBorder="1" applyAlignment="1"/>
    <xf numFmtId="43" fontId="0" fillId="0" borderId="10" xfId="4" applyFont="1" applyFill="1" applyBorder="1" applyAlignment="1"/>
    <xf numFmtId="43" fontId="0" fillId="0" borderId="18" xfId="4" applyFont="1" applyFill="1" applyBorder="1" applyAlignment="1"/>
    <xf numFmtId="44" fontId="12" fillId="0" borderId="16" xfId="1" applyFont="1" applyFill="1" applyBorder="1" applyAlignment="1">
      <alignment horizontal="left"/>
    </xf>
    <xf numFmtId="0" fontId="0" fillId="8" borderId="0" xfId="0" applyFill="1"/>
    <xf numFmtId="0" fontId="11" fillId="8" borderId="0" xfId="0" applyFont="1" applyFill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Continuous"/>
    </xf>
    <xf numFmtId="0" fontId="4" fillId="9" borderId="1" xfId="0" applyFont="1" applyFill="1" applyBorder="1" applyAlignment="1">
      <alignment horizontal="centerContinuous"/>
    </xf>
    <xf numFmtId="0" fontId="5" fillId="9" borderId="1" xfId="0" applyFont="1" applyFill="1" applyBorder="1" applyAlignment="1">
      <alignment horizontal="centerContinuous"/>
    </xf>
    <xf numFmtId="0" fontId="0" fillId="5" borderId="0" xfId="0" applyFill="1" applyAlignment="1">
      <alignment horizontal="left" indent="3"/>
    </xf>
    <xf numFmtId="44" fontId="12" fillId="0" borderId="2" xfId="1" applyFont="1" applyFill="1" applyBorder="1" applyAlignment="1">
      <alignment horizontal="center"/>
    </xf>
    <xf numFmtId="0" fontId="11" fillId="5" borderId="0" xfId="0" applyFont="1" applyFill="1"/>
    <xf numFmtId="0" fontId="8" fillId="0" borderId="0" xfId="2" applyFont="1" applyFill="1" applyAlignment="1">
      <alignment horizontal="center"/>
    </xf>
    <xf numFmtId="0" fontId="8" fillId="0" borderId="0" xfId="2" applyFont="1" applyFill="1" applyAlignment="1"/>
    <xf numFmtId="0" fontId="16" fillId="0" borderId="0" xfId="2" applyFont="1" applyFill="1" applyAlignment="1">
      <alignment horizontal="center"/>
    </xf>
    <xf numFmtId="0" fontId="0" fillId="0" borderId="0" xfId="0" applyFill="1" applyAlignment="1">
      <alignment horizontal="left" indent="2"/>
    </xf>
    <xf numFmtId="0" fontId="0" fillId="0" borderId="0" xfId="0" applyFill="1"/>
    <xf numFmtId="0" fontId="16" fillId="2" borderId="0" xfId="2" applyFont="1" applyAlignment="1">
      <alignment horizontal="center"/>
    </xf>
    <xf numFmtId="0" fontId="16" fillId="2" borderId="0" xfId="2" applyFont="1" applyAlignment="1"/>
    <xf numFmtId="44" fontId="15" fillId="9" borderId="1" xfId="1" applyFont="1" applyFill="1" applyBorder="1" applyAlignment="1">
      <alignment horizontal="center"/>
    </xf>
    <xf numFmtId="44" fontId="3" fillId="7" borderId="13" xfId="1" applyFont="1" applyFill="1" applyBorder="1" applyAlignment="1">
      <alignment horizontal="center"/>
    </xf>
    <xf numFmtId="44" fontId="3" fillId="7" borderId="14" xfId="1" applyFont="1" applyFill="1" applyBorder="1" applyAlignment="1">
      <alignment horizontal="center"/>
    </xf>
    <xf numFmtId="44" fontId="3" fillId="7" borderId="15" xfId="1" applyFont="1" applyFill="1" applyBorder="1" applyAlignment="1">
      <alignment horizontal="center"/>
    </xf>
    <xf numFmtId="0" fontId="8" fillId="2" borderId="0" xfId="2" applyFont="1" applyAlignment="1">
      <alignment horizontal="center"/>
    </xf>
    <xf numFmtId="0" fontId="16" fillId="2" borderId="0" xfId="2" applyFont="1" applyAlignment="1">
      <alignment horizontal="center"/>
    </xf>
    <xf numFmtId="44" fontId="13" fillId="0" borderId="0" xfId="1" applyFont="1" applyFill="1" applyBorder="1" applyAlignment="1">
      <alignment horizontal="center"/>
    </xf>
  </cellXfs>
  <cellStyles count="5">
    <cellStyle name="Accent4" xfId="2" builtinId="41"/>
    <cellStyle name="Comma" xfId="4" builtinId="3"/>
    <cellStyle name="Currency" xfId="1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roselittle03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topLeftCell="A2" zoomScaleNormal="100" workbookViewId="0">
      <selection activeCell="I33" sqref="I33"/>
    </sheetView>
  </sheetViews>
  <sheetFormatPr defaultRowHeight="15"/>
  <cols>
    <col min="1" max="1" width="15.42578125" customWidth="1"/>
    <col min="2" max="4" width="10.5703125" bestFit="1" customWidth="1"/>
    <col min="5" max="5" width="10.7109375" bestFit="1" customWidth="1"/>
    <col min="6" max="6" width="9" bestFit="1" customWidth="1"/>
    <col min="7" max="7" width="9.140625" bestFit="1" customWidth="1"/>
    <col min="8" max="8" width="9" bestFit="1" customWidth="1"/>
  </cols>
  <sheetData>
    <row r="1" spans="1:11">
      <c r="A1" s="75" t="s">
        <v>0</v>
      </c>
      <c r="B1" s="75"/>
      <c r="C1" s="75"/>
      <c r="D1" s="75"/>
      <c r="E1" s="75"/>
      <c r="F1" s="75"/>
      <c r="G1" s="75"/>
      <c r="H1" s="75"/>
    </row>
    <row r="2" spans="1:11">
      <c r="A2" s="81" t="s">
        <v>265</v>
      </c>
      <c r="B2" s="81"/>
      <c r="C2" s="81"/>
      <c r="D2" s="81"/>
      <c r="E2" s="81"/>
      <c r="F2" s="81"/>
      <c r="G2" s="81"/>
      <c r="H2" s="81"/>
    </row>
    <row r="3" spans="1:11">
      <c r="A3" s="66" t="s">
        <v>1</v>
      </c>
      <c r="B3" s="66" t="s">
        <v>2</v>
      </c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6" t="s">
        <v>8</v>
      </c>
      <c r="K3" s="48"/>
    </row>
    <row r="4" spans="1:11">
      <c r="A4" s="1" t="s">
        <v>201</v>
      </c>
      <c r="B4" s="2">
        <v>200</v>
      </c>
      <c r="C4" s="2">
        <v>300</v>
      </c>
      <c r="D4" s="2">
        <v>300</v>
      </c>
      <c r="E4" s="7"/>
      <c r="F4" s="7"/>
      <c r="G4" s="7"/>
      <c r="H4" s="7"/>
    </row>
    <row r="5" spans="1:11">
      <c r="A5" s="1" t="s">
        <v>274</v>
      </c>
      <c r="B5" s="2">
        <v>100</v>
      </c>
      <c r="C5" s="2">
        <v>400</v>
      </c>
      <c r="D5" s="2">
        <v>200</v>
      </c>
      <c r="E5" s="7"/>
      <c r="F5" s="7"/>
      <c r="G5" s="7"/>
      <c r="H5" s="7"/>
    </row>
    <row r="6" spans="1:11">
      <c r="A6" s="1" t="s">
        <v>290</v>
      </c>
      <c r="B6" s="2">
        <v>400</v>
      </c>
      <c r="C6" s="2">
        <v>600</v>
      </c>
      <c r="D6" s="2">
        <v>600</v>
      </c>
      <c r="E6" s="7"/>
      <c r="F6" s="7"/>
      <c r="G6" s="7"/>
      <c r="H6" s="7"/>
    </row>
    <row r="7" spans="1:11">
      <c r="A7" s="1" t="s">
        <v>273</v>
      </c>
      <c r="B7" s="2">
        <v>500</v>
      </c>
      <c r="C7" s="2">
        <v>200</v>
      </c>
      <c r="D7" s="2">
        <v>700</v>
      </c>
      <c r="E7" s="7"/>
      <c r="F7" s="7"/>
      <c r="G7" s="7"/>
      <c r="H7" s="7"/>
    </row>
    <row r="8" spans="1:11">
      <c r="A8" s="1" t="s">
        <v>291</v>
      </c>
      <c r="B8" s="2">
        <v>300</v>
      </c>
      <c r="C8" s="2">
        <v>400</v>
      </c>
      <c r="D8" s="2">
        <v>400</v>
      </c>
      <c r="E8" s="7"/>
      <c r="F8" s="7"/>
      <c r="G8" s="7"/>
      <c r="H8" s="7"/>
    </row>
    <row r="9" spans="1:11">
      <c r="A9" s="3" t="s">
        <v>5</v>
      </c>
      <c r="B9" s="8"/>
      <c r="C9" s="8"/>
      <c r="D9" s="8"/>
      <c r="E9" s="4"/>
      <c r="F9" s="4"/>
      <c r="G9" s="4"/>
      <c r="H9" s="4"/>
    </row>
    <row r="10" spans="1:11">
      <c r="A10" s="3" t="s">
        <v>6</v>
      </c>
      <c r="B10" s="8"/>
      <c r="C10" s="8"/>
      <c r="D10" s="8"/>
      <c r="E10" s="4"/>
      <c r="F10" s="4"/>
      <c r="G10" s="4"/>
      <c r="H10" s="4"/>
    </row>
    <row r="11" spans="1:11">
      <c r="A11" s="3" t="s">
        <v>7</v>
      </c>
      <c r="B11" s="8"/>
      <c r="C11" s="8"/>
      <c r="D11" s="8"/>
      <c r="E11" s="4"/>
      <c r="F11" s="4"/>
      <c r="G11" s="4"/>
      <c r="H11" s="4"/>
    </row>
    <row r="12" spans="1:11" ht="15.75" thickBot="1">
      <c r="A12" s="5" t="s">
        <v>8</v>
      </c>
      <c r="B12" s="9"/>
      <c r="C12" s="9"/>
      <c r="D12" s="9"/>
      <c r="E12" s="6"/>
      <c r="F12" s="6"/>
      <c r="G12" s="6"/>
      <c r="H12" s="6"/>
    </row>
    <row r="14" spans="1:11">
      <c r="A14" s="25"/>
      <c r="B14" s="25"/>
      <c r="C14" s="25"/>
      <c r="D14" s="25"/>
      <c r="E14" s="25"/>
      <c r="F14" s="25"/>
      <c r="G14" s="25"/>
      <c r="H14" s="25"/>
      <c r="I14" s="25"/>
      <c r="J14" s="25"/>
    </row>
    <row r="15" spans="1:11">
      <c r="A15" s="25" t="s">
        <v>11</v>
      </c>
      <c r="B15" s="25"/>
      <c r="C15" s="25"/>
      <c r="D15" s="25"/>
      <c r="E15" s="25"/>
      <c r="F15" s="25"/>
      <c r="G15" s="25"/>
      <c r="H15" s="25"/>
      <c r="I15" s="25"/>
      <c r="J15" s="25"/>
    </row>
    <row r="16" spans="1:11">
      <c r="A16" s="25"/>
      <c r="B16" s="25"/>
      <c r="C16" s="25"/>
      <c r="D16" s="25"/>
      <c r="E16" s="25"/>
      <c r="F16" s="25"/>
      <c r="G16" s="25"/>
      <c r="H16" s="25"/>
      <c r="I16" s="25"/>
      <c r="J16" s="25"/>
    </row>
    <row r="18" spans="1:4">
      <c r="A18" s="67" t="s">
        <v>266</v>
      </c>
      <c r="B18" s="25"/>
      <c r="C18" s="25"/>
      <c r="D18" s="25"/>
    </row>
    <row r="19" spans="1:4">
      <c r="A19" s="25" t="s">
        <v>282</v>
      </c>
      <c r="B19" s="25"/>
      <c r="C19" s="25"/>
      <c r="D19" s="25"/>
    </row>
    <row r="20" spans="1:4">
      <c r="A20" s="25" t="s">
        <v>283</v>
      </c>
      <c r="B20" s="25"/>
      <c r="C20" s="25"/>
      <c r="D20" s="25"/>
    </row>
    <row r="21" spans="1:4">
      <c r="A21" s="25" t="s">
        <v>284</v>
      </c>
      <c r="B21" s="25"/>
      <c r="C21" s="25"/>
      <c r="D21" s="25"/>
    </row>
    <row r="22" spans="1:4">
      <c r="A22" s="25" t="s">
        <v>285</v>
      </c>
      <c r="B22" s="25"/>
      <c r="C22" s="25"/>
      <c r="D22" s="25"/>
    </row>
    <row r="23" spans="1:4">
      <c r="A23" s="25" t="s">
        <v>286</v>
      </c>
      <c r="B23" s="25"/>
      <c r="C23" s="25"/>
      <c r="D23" s="25"/>
    </row>
    <row r="24" spans="1:4">
      <c r="A24" s="25" t="s">
        <v>287</v>
      </c>
      <c r="B24" s="25"/>
      <c r="C24" s="25"/>
      <c r="D24" s="25"/>
    </row>
    <row r="25" spans="1:4">
      <c r="A25" s="25" t="s">
        <v>288</v>
      </c>
      <c r="B25" s="25"/>
      <c r="C25" s="25"/>
      <c r="D25" s="25"/>
    </row>
    <row r="26" spans="1:4">
      <c r="A26" s="25" t="s">
        <v>289</v>
      </c>
      <c r="B26" s="25"/>
      <c r="C26" s="25"/>
      <c r="D26" s="25"/>
    </row>
  </sheetData>
  <mergeCells count="2">
    <mergeCell ref="A1:H1"/>
    <mergeCell ref="A2:H2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workbookViewId="0"/>
  </sheetViews>
  <sheetFormatPr defaultRowHeight="15"/>
  <cols>
    <col min="1" max="1" width="14.42578125" customWidth="1"/>
    <col min="2" max="8" width="10.7109375" customWidth="1"/>
  </cols>
  <sheetData>
    <row r="1" spans="1:17">
      <c r="A1" t="s">
        <v>265</v>
      </c>
    </row>
    <row r="3" spans="1:17">
      <c r="A3" t="s">
        <v>263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17">
      <c r="A4" t="s">
        <v>201</v>
      </c>
      <c r="B4">
        <v>200</v>
      </c>
      <c r="C4">
        <v>300</v>
      </c>
      <c r="D4">
        <v>300</v>
      </c>
      <c r="E4">
        <f>SUM(B4:D4)</f>
        <v>800</v>
      </c>
      <c r="F4">
        <f>AVERAGE(B4:D4)</f>
        <v>266.66666666666669</v>
      </c>
      <c r="G4">
        <f>MIN(B4:D4)</f>
        <v>200</v>
      </c>
      <c r="H4">
        <f>MAX(B4:D4)</f>
        <v>300</v>
      </c>
      <c r="K4" s="57" t="s">
        <v>266</v>
      </c>
      <c r="L4" s="56"/>
      <c r="M4" s="56"/>
      <c r="N4" s="56"/>
      <c r="O4" s="56"/>
      <c r="P4" s="56"/>
      <c r="Q4" s="56"/>
    </row>
    <row r="5" spans="1:17">
      <c r="A5" t="s">
        <v>274</v>
      </c>
      <c r="B5">
        <v>100</v>
      </c>
      <c r="C5">
        <v>400</v>
      </c>
      <c r="D5">
        <v>200</v>
      </c>
      <c r="E5">
        <f>SUM(B5:D5)</f>
        <v>700</v>
      </c>
      <c r="F5">
        <f>AVERAGE(B5:D5)</f>
        <v>233.33333333333334</v>
      </c>
      <c r="G5">
        <f>MIN(B5:D5)</f>
        <v>100</v>
      </c>
      <c r="H5">
        <f>MAX(B5:D5)</f>
        <v>400</v>
      </c>
      <c r="K5" s="56" t="s">
        <v>267</v>
      </c>
      <c r="L5" s="56"/>
      <c r="M5" s="56"/>
      <c r="N5" s="56"/>
      <c r="O5" s="56"/>
      <c r="P5" s="56"/>
      <c r="Q5" s="56"/>
    </row>
    <row r="6" spans="1:17">
      <c r="A6" t="s">
        <v>290</v>
      </c>
      <c r="B6">
        <v>400</v>
      </c>
      <c r="C6">
        <v>600</v>
      </c>
      <c r="D6">
        <v>600</v>
      </c>
      <c r="E6">
        <f>SUM(B6:D6)</f>
        <v>1600</v>
      </c>
      <c r="F6">
        <f>AVERAGE(B6:D6)</f>
        <v>533.33333333333337</v>
      </c>
      <c r="G6">
        <f>MIN(B6:D6)</f>
        <v>400</v>
      </c>
      <c r="H6">
        <f>MAX(B6:D6)</f>
        <v>600</v>
      </c>
      <c r="K6" s="56" t="s">
        <v>268</v>
      </c>
      <c r="L6" s="56"/>
      <c r="M6" s="56"/>
      <c r="N6" s="56"/>
      <c r="O6" s="56"/>
      <c r="P6" s="56"/>
      <c r="Q6" s="56"/>
    </row>
    <row r="7" spans="1:17">
      <c r="A7" t="s">
        <v>273</v>
      </c>
      <c r="B7">
        <v>500</v>
      </c>
      <c r="C7">
        <v>200</v>
      </c>
      <c r="D7">
        <v>700</v>
      </c>
      <c r="E7">
        <f>SUM(B7:D7)</f>
        <v>1400</v>
      </c>
      <c r="F7">
        <f>AVERAGE(B7:D7)</f>
        <v>466.66666666666669</v>
      </c>
      <c r="G7">
        <f>MIN(B7:D7)</f>
        <v>200</v>
      </c>
      <c r="H7">
        <f>MAX(B7:D7)</f>
        <v>700</v>
      </c>
      <c r="K7" s="56" t="s">
        <v>269</v>
      </c>
      <c r="L7" s="56"/>
      <c r="M7" s="56"/>
      <c r="N7" s="56"/>
      <c r="O7" s="56"/>
      <c r="P7" s="56"/>
      <c r="Q7" s="56"/>
    </row>
    <row r="8" spans="1:17">
      <c r="A8" t="s">
        <v>291</v>
      </c>
      <c r="B8">
        <v>300</v>
      </c>
      <c r="C8">
        <v>400</v>
      </c>
      <c r="D8">
        <v>400</v>
      </c>
      <c r="E8">
        <f>SUM(B8:D8)</f>
        <v>1100</v>
      </c>
      <c r="F8">
        <f>AVERAGE(B8:D8)</f>
        <v>366.66666666666669</v>
      </c>
      <c r="G8">
        <f>MIN(B8:D8)</f>
        <v>300</v>
      </c>
      <c r="H8">
        <f>MAX(B8:D8)</f>
        <v>400</v>
      </c>
      <c r="K8" s="56" t="s">
        <v>270</v>
      </c>
      <c r="L8" s="56"/>
      <c r="M8" s="56"/>
      <c r="N8" s="56"/>
      <c r="O8" s="56"/>
      <c r="P8" s="56"/>
      <c r="Q8" s="56"/>
    </row>
    <row r="9" spans="1:17">
      <c r="A9" t="s">
        <v>5</v>
      </c>
      <c r="B9">
        <f>SUM(B4:B8)</f>
        <v>1500</v>
      </c>
      <c r="C9">
        <f>SUM(C4:C8)</f>
        <v>1900</v>
      </c>
      <c r="D9">
        <f>SUM(D4:D8)</f>
        <v>2200</v>
      </c>
      <c r="K9" s="56" t="s">
        <v>271</v>
      </c>
      <c r="L9" s="56"/>
      <c r="M9" s="56"/>
      <c r="N9" s="56"/>
      <c r="O9" s="56"/>
      <c r="P9" s="56"/>
      <c r="Q9" s="56"/>
    </row>
    <row r="10" spans="1:17">
      <c r="A10" t="s">
        <v>6</v>
      </c>
      <c r="B10">
        <f>AVERAGE(B4:B8)</f>
        <v>300</v>
      </c>
      <c r="C10">
        <f>AVERAGE(C4:C8)</f>
        <v>380</v>
      </c>
      <c r="D10">
        <f>AVERAGE(D4:D8)</f>
        <v>440</v>
      </c>
    </row>
    <row r="11" spans="1:17">
      <c r="A11" t="s">
        <v>7</v>
      </c>
      <c r="B11">
        <f>MIN(B4:B8)</f>
        <v>100</v>
      </c>
      <c r="C11">
        <f>MIN(C4:C8)</f>
        <v>200</v>
      </c>
      <c r="D11">
        <f>MIN(D4:D8)</f>
        <v>200</v>
      </c>
    </row>
    <row r="12" spans="1:17">
      <c r="A12" t="s">
        <v>8</v>
      </c>
      <c r="B12">
        <f>MAX(B4:B8)</f>
        <v>500</v>
      </c>
      <c r="C12">
        <f>MAX(C4:C8)</f>
        <v>600</v>
      </c>
      <c r="D12">
        <f>MAX(D4:D8)</f>
        <v>700</v>
      </c>
    </row>
    <row r="14" spans="1:17">
      <c r="A14" s="25" t="s">
        <v>12</v>
      </c>
      <c r="B14" s="25"/>
      <c r="C14" s="25"/>
      <c r="D14" s="25"/>
      <c r="E14" s="25"/>
    </row>
    <row r="16" spans="1:17">
      <c r="A16" s="76" t="s">
        <v>265</v>
      </c>
      <c r="B16" s="77"/>
      <c r="C16" s="77"/>
      <c r="D16" s="77"/>
      <c r="E16" s="77"/>
      <c r="F16" s="77"/>
      <c r="G16" s="77"/>
      <c r="H16" s="78"/>
    </row>
    <row r="17" spans="1:8">
      <c r="A17" s="45"/>
      <c r="B17" s="46"/>
      <c r="C17" s="46"/>
      <c r="D17" s="46"/>
      <c r="E17" s="46"/>
      <c r="F17" s="46"/>
      <c r="G17" s="46"/>
      <c r="H17" s="47"/>
    </row>
    <row r="18" spans="1:8">
      <c r="A18" s="55" t="s">
        <v>263</v>
      </c>
      <c r="B18" s="48" t="s">
        <v>2</v>
      </c>
      <c r="C18" s="48" t="s">
        <v>3</v>
      </c>
      <c r="D18" s="48" t="s">
        <v>4</v>
      </c>
      <c r="E18" s="48" t="s">
        <v>5</v>
      </c>
      <c r="F18" s="48" t="s">
        <v>6</v>
      </c>
      <c r="G18" s="48" t="s">
        <v>7</v>
      </c>
      <c r="H18" s="49" t="s">
        <v>8</v>
      </c>
    </row>
    <row r="19" spans="1:8">
      <c r="A19" s="35" t="s">
        <v>201</v>
      </c>
      <c r="B19" s="2">
        <v>200</v>
      </c>
      <c r="C19" s="2">
        <v>300</v>
      </c>
      <c r="D19" s="2">
        <v>300</v>
      </c>
      <c r="E19" s="2">
        <f>SUM(B19:D19)</f>
        <v>800</v>
      </c>
      <c r="F19" s="2">
        <f>AVERAGE(B19:D19)</f>
        <v>266.66666666666669</v>
      </c>
      <c r="G19" s="2">
        <f>MIN(B19:D19)</f>
        <v>200</v>
      </c>
      <c r="H19" s="36">
        <f>MAX(B19:D19)</f>
        <v>300</v>
      </c>
    </row>
    <row r="20" spans="1:8">
      <c r="A20" s="35" t="s">
        <v>274</v>
      </c>
      <c r="B20" s="50">
        <v>100</v>
      </c>
      <c r="C20" s="50">
        <v>400</v>
      </c>
      <c r="D20" s="50">
        <v>200</v>
      </c>
      <c r="E20" s="50">
        <f>SUM(B20:D20)</f>
        <v>700</v>
      </c>
      <c r="F20" s="50">
        <f>AVERAGE(B20:D20)</f>
        <v>233.33333333333334</v>
      </c>
      <c r="G20" s="50">
        <f>MIN(B20:D20)</f>
        <v>100</v>
      </c>
      <c r="H20" s="53">
        <f>MAX(B20:D20)</f>
        <v>400</v>
      </c>
    </row>
    <row r="21" spans="1:8">
      <c r="A21" s="35" t="s">
        <v>290</v>
      </c>
      <c r="B21" s="50">
        <v>400</v>
      </c>
      <c r="C21" s="50">
        <v>600</v>
      </c>
      <c r="D21" s="50">
        <v>600</v>
      </c>
      <c r="E21" s="50">
        <f>SUM(B21:D21)</f>
        <v>1600</v>
      </c>
      <c r="F21" s="50">
        <f>AVERAGE(B21:D21)</f>
        <v>533.33333333333337</v>
      </c>
      <c r="G21" s="50">
        <f>MIN(B21:D21)</f>
        <v>400</v>
      </c>
      <c r="H21" s="53">
        <f>MAX(B21:D21)</f>
        <v>600</v>
      </c>
    </row>
    <row r="22" spans="1:8">
      <c r="A22" s="35" t="s">
        <v>273</v>
      </c>
      <c r="B22" s="50">
        <v>500</v>
      </c>
      <c r="C22" s="50">
        <v>200</v>
      </c>
      <c r="D22" s="50">
        <v>700</v>
      </c>
      <c r="E22" s="50">
        <f>SUM(B22:D22)</f>
        <v>1400</v>
      </c>
      <c r="F22" s="50">
        <f>AVERAGE(B22:D22)</f>
        <v>466.66666666666669</v>
      </c>
      <c r="G22" s="50">
        <f>MIN(B22:D22)</f>
        <v>200</v>
      </c>
      <c r="H22" s="53">
        <f>MAX(B22:D22)</f>
        <v>700</v>
      </c>
    </row>
    <row r="23" spans="1:8">
      <c r="A23" s="43" t="s">
        <v>291</v>
      </c>
      <c r="B23" s="51">
        <v>300</v>
      </c>
      <c r="C23" s="51">
        <v>400</v>
      </c>
      <c r="D23" s="51">
        <v>400</v>
      </c>
      <c r="E23" s="51">
        <f>SUM(B23:D23)</f>
        <v>1100</v>
      </c>
      <c r="F23" s="51">
        <f>AVERAGE(B23:D23)</f>
        <v>366.66666666666669</v>
      </c>
      <c r="G23" s="51">
        <f>MIN(B23:D23)</f>
        <v>300</v>
      </c>
      <c r="H23" s="54">
        <f>MAX(B23:D23)</f>
        <v>400</v>
      </c>
    </row>
    <row r="24" spans="1:8">
      <c r="A24" s="44" t="s">
        <v>5</v>
      </c>
      <c r="B24" s="52">
        <f>SUM(B19:B23)</f>
        <v>1500</v>
      </c>
      <c r="C24" s="52">
        <f>SUM(C19:C23)</f>
        <v>1900</v>
      </c>
      <c r="D24" s="52">
        <f>SUM(D19:D23)</f>
        <v>2200</v>
      </c>
      <c r="E24" s="41"/>
      <c r="F24" s="41"/>
      <c r="G24" s="41"/>
      <c r="H24" s="42"/>
    </row>
    <row r="25" spans="1:8">
      <c r="A25" s="40" t="s">
        <v>6</v>
      </c>
      <c r="B25" s="50">
        <f>AVERAGE(B19:B23)</f>
        <v>300</v>
      </c>
      <c r="C25" s="50">
        <f>AVERAGE(C19:C23)</f>
        <v>380</v>
      </c>
      <c r="D25" s="50">
        <f>AVERAGE(D19:D23)</f>
        <v>440</v>
      </c>
      <c r="E25" s="2"/>
      <c r="F25" s="2"/>
      <c r="G25" s="2"/>
      <c r="H25" s="36"/>
    </row>
    <row r="26" spans="1:8">
      <c r="A26" s="40" t="s">
        <v>7</v>
      </c>
      <c r="B26" s="50">
        <f>MIN(B19:B23)</f>
        <v>100</v>
      </c>
      <c r="C26" s="50">
        <f>MIN(C19:C23)</f>
        <v>200</v>
      </c>
      <c r="D26" s="50">
        <f>MIN(D19:D23)</f>
        <v>200</v>
      </c>
      <c r="E26" s="2"/>
      <c r="F26" s="2"/>
      <c r="G26" s="2"/>
      <c r="H26" s="36"/>
    </row>
    <row r="27" spans="1:8">
      <c r="A27" s="37" t="s">
        <v>8</v>
      </c>
      <c r="B27" s="38">
        <f>MAX(B19:B23)</f>
        <v>500</v>
      </c>
      <c r="C27" s="38">
        <f>MAX(C19:C23)</f>
        <v>600</v>
      </c>
      <c r="D27" s="38">
        <f>MAX(D19:D23)</f>
        <v>700</v>
      </c>
      <c r="E27" s="38"/>
      <c r="F27" s="38"/>
      <c r="G27" s="38"/>
      <c r="H27" s="39"/>
    </row>
  </sheetData>
  <mergeCells count="1">
    <mergeCell ref="A16:H1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17"/>
  <sheetViews>
    <sheetView workbookViewId="0">
      <selection activeCell="M14" sqref="M14"/>
    </sheetView>
  </sheetViews>
  <sheetFormatPr defaultRowHeight="15"/>
  <cols>
    <col min="1" max="1" width="9.5703125" customWidth="1"/>
    <col min="2" max="2" width="10.140625" bestFit="1" customWidth="1"/>
    <col min="3" max="3" width="10.5703125" bestFit="1" customWidth="1"/>
    <col min="4" max="4" width="18.28515625" customWidth="1"/>
    <col min="5" max="6" width="13.28515625" customWidth="1"/>
    <col min="7" max="7" width="8" bestFit="1" customWidth="1"/>
    <col min="8" max="8" width="9.7109375" bestFit="1" customWidth="1"/>
    <col min="9" max="9" width="9.85546875" bestFit="1" customWidth="1"/>
  </cols>
  <sheetData>
    <row r="1" spans="1:14">
      <c r="A1" s="79" t="s">
        <v>13</v>
      </c>
      <c r="B1" s="79"/>
      <c r="C1" s="79"/>
      <c r="D1" s="79"/>
      <c r="E1" s="79"/>
      <c r="F1" s="79"/>
      <c r="G1" s="79"/>
      <c r="H1" s="79"/>
      <c r="I1" s="79"/>
    </row>
    <row r="2" spans="1:14">
      <c r="A2" s="68"/>
      <c r="B2" s="69"/>
      <c r="C2" s="69"/>
      <c r="D2" s="69"/>
      <c r="E2" s="69"/>
      <c r="F2" s="69"/>
      <c r="G2" s="68"/>
      <c r="H2" s="68"/>
      <c r="I2" s="68"/>
    </row>
    <row r="3" spans="1:14">
      <c r="A3" s="70" t="s">
        <v>14</v>
      </c>
      <c r="B3" s="70" t="s">
        <v>15</v>
      </c>
      <c r="C3" s="70" t="s">
        <v>16</v>
      </c>
      <c r="D3" s="70" t="s">
        <v>17</v>
      </c>
      <c r="E3" s="70" t="s">
        <v>18</v>
      </c>
      <c r="F3" s="70" t="s">
        <v>19</v>
      </c>
      <c r="G3" s="70" t="s">
        <v>20</v>
      </c>
      <c r="H3" s="70" t="s">
        <v>21</v>
      </c>
      <c r="I3" s="70" t="s">
        <v>22</v>
      </c>
    </row>
    <row r="4" spans="1:14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K4" s="25" t="s">
        <v>278</v>
      </c>
      <c r="L4" s="25"/>
      <c r="M4" s="25"/>
      <c r="N4" s="25"/>
    </row>
    <row r="5" spans="1:14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K5" s="71"/>
      <c r="L5" s="72"/>
      <c r="M5" s="72"/>
    </row>
    <row r="6" spans="1:14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1"/>
      <c r="L6" s="72"/>
      <c r="M6" s="72"/>
    </row>
    <row r="7" spans="1:14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  <c r="K7" s="71"/>
      <c r="L7" s="72"/>
      <c r="M7" s="72"/>
    </row>
    <row r="8" spans="1:14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  <c r="K8" s="71"/>
      <c r="L8" s="72"/>
      <c r="M8" s="72"/>
    </row>
    <row r="9" spans="1:14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4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4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4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4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4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4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4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9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9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9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9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9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9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9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9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9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9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9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9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9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9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9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</row>
    <row r="32" spans="1:9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255</v>
      </c>
      <c r="C115" s="11" t="s">
        <v>256</v>
      </c>
      <c r="D115" s="11" t="s">
        <v>49</v>
      </c>
      <c r="E115" s="11" t="s">
        <v>40</v>
      </c>
      <c r="F115" s="11" t="s">
        <v>27</v>
      </c>
      <c r="G115" s="12">
        <v>30013.62</v>
      </c>
      <c r="H115" s="13">
        <v>29385</v>
      </c>
      <c r="I115" s="14">
        <v>24730</v>
      </c>
    </row>
    <row r="116" spans="1:9">
      <c r="A116" s="10">
        <v>1977</v>
      </c>
      <c r="B116" s="11" t="s">
        <v>257</v>
      </c>
      <c r="C116" s="11" t="s">
        <v>258</v>
      </c>
      <c r="D116" s="11" t="s">
        <v>72</v>
      </c>
      <c r="E116" s="11" t="s">
        <v>31</v>
      </c>
      <c r="F116" s="15" t="s">
        <v>50</v>
      </c>
      <c r="G116" s="12">
        <v>48785.55</v>
      </c>
      <c r="H116" s="13">
        <v>33490</v>
      </c>
      <c r="I116" s="14">
        <v>22202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mergeCells count="1">
    <mergeCell ref="A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17"/>
  <sheetViews>
    <sheetView workbookViewId="0">
      <selection activeCell="K8" sqref="K8"/>
    </sheetView>
  </sheetViews>
  <sheetFormatPr defaultRowHeight="15"/>
  <cols>
    <col min="1" max="1" width="9.140625" customWidth="1"/>
    <col min="2" max="2" width="10.140625" bestFit="1" customWidth="1"/>
    <col min="3" max="3" width="10.5703125" bestFit="1" customWidth="1"/>
    <col min="4" max="4" width="9.140625" customWidth="1"/>
    <col min="5" max="5" width="11.7109375" bestFit="1" customWidth="1"/>
    <col min="6" max="7" width="9.140625" customWidth="1"/>
    <col min="8" max="8" width="9.7109375" bestFit="1" customWidth="1"/>
    <col min="9" max="9" width="9.140625" customWidth="1"/>
  </cols>
  <sheetData>
    <row r="1" spans="1:17">
      <c r="A1" s="22" t="s">
        <v>13</v>
      </c>
      <c r="B1" s="23"/>
      <c r="C1" s="23"/>
      <c r="D1" s="23"/>
      <c r="E1" s="23"/>
      <c r="F1" s="23"/>
      <c r="G1" s="24"/>
      <c r="H1" s="24"/>
      <c r="I1" s="24"/>
    </row>
    <row r="2" spans="1:17">
      <c r="A2" s="24"/>
      <c r="B2" s="23"/>
      <c r="C2" s="23"/>
      <c r="D2" s="23"/>
      <c r="E2" s="23"/>
      <c r="F2" s="23"/>
      <c r="G2" s="24"/>
      <c r="H2" s="24"/>
      <c r="I2" s="24"/>
    </row>
    <row r="3" spans="1:17">
      <c r="A3" s="73" t="s">
        <v>14</v>
      </c>
      <c r="B3" s="74" t="s">
        <v>15</v>
      </c>
      <c r="C3" s="74" t="s">
        <v>16</v>
      </c>
      <c r="D3" s="74" t="s">
        <v>17</v>
      </c>
      <c r="E3" s="74" t="s">
        <v>18</v>
      </c>
      <c r="F3" s="74" t="s">
        <v>19</v>
      </c>
      <c r="G3" s="73" t="s">
        <v>20</v>
      </c>
      <c r="H3" s="73" t="s">
        <v>21</v>
      </c>
      <c r="I3" s="73" t="s">
        <v>22</v>
      </c>
      <c r="K3" s="25" t="s">
        <v>279</v>
      </c>
      <c r="L3" s="25"/>
      <c r="M3" s="25"/>
      <c r="N3" s="25"/>
      <c r="O3" s="25"/>
      <c r="P3" s="25"/>
      <c r="Q3" s="25"/>
    </row>
    <row r="4" spans="1:17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K4" s="72"/>
      <c r="L4" s="72"/>
      <c r="M4" s="72"/>
      <c r="N4" s="72"/>
      <c r="O4" s="72"/>
      <c r="P4" s="72"/>
      <c r="Q4" s="72"/>
    </row>
    <row r="5" spans="1:17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K5" s="72"/>
      <c r="L5" s="72"/>
      <c r="M5" s="72"/>
      <c r="N5" s="72"/>
      <c r="O5" s="72"/>
      <c r="P5" s="72"/>
      <c r="Q5" s="72"/>
    </row>
    <row r="6" spans="1:17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2"/>
      <c r="L6" s="72"/>
      <c r="M6" s="72"/>
      <c r="N6" s="72"/>
      <c r="O6" s="72"/>
      <c r="P6" s="72"/>
      <c r="Q6" s="72"/>
    </row>
    <row r="7" spans="1:17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</row>
    <row r="8" spans="1:17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</row>
    <row r="9" spans="1:17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7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7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7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7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7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7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7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9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9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9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9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9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9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9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9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9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9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9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9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9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9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9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</row>
    <row r="32" spans="1:9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255</v>
      </c>
      <c r="C115" s="11" t="s">
        <v>256</v>
      </c>
      <c r="D115" s="11" t="s">
        <v>49</v>
      </c>
      <c r="E115" s="11" t="s">
        <v>40</v>
      </c>
      <c r="F115" s="11" t="s">
        <v>27</v>
      </c>
      <c r="G115" s="12">
        <v>30013.62</v>
      </c>
      <c r="H115" s="13">
        <v>29385</v>
      </c>
      <c r="I115" s="14">
        <v>24730</v>
      </c>
    </row>
    <row r="116" spans="1:9">
      <c r="A116" s="10">
        <v>1977</v>
      </c>
      <c r="B116" s="11" t="s">
        <v>257</v>
      </c>
      <c r="C116" s="11" t="s">
        <v>258</v>
      </c>
      <c r="D116" s="11" t="s">
        <v>72</v>
      </c>
      <c r="E116" s="11" t="s">
        <v>31</v>
      </c>
      <c r="F116" s="15" t="s">
        <v>50</v>
      </c>
      <c r="G116" s="12">
        <v>48785.55</v>
      </c>
      <c r="H116" s="13">
        <v>33490</v>
      </c>
      <c r="I116" s="14">
        <v>22202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17"/>
  <sheetViews>
    <sheetView workbookViewId="0">
      <selection activeCell="K10" sqref="K10"/>
    </sheetView>
  </sheetViews>
  <sheetFormatPr defaultRowHeight="15"/>
  <cols>
    <col min="1" max="3" width="12.140625" customWidth="1"/>
    <col min="4" max="4" width="15.85546875" bestFit="1" customWidth="1"/>
    <col min="5" max="9" width="12.140625" customWidth="1"/>
  </cols>
  <sheetData>
    <row r="1" spans="1:16">
      <c r="A1" s="80" t="s">
        <v>13</v>
      </c>
      <c r="B1" s="80"/>
      <c r="C1" s="80"/>
      <c r="D1" s="80"/>
      <c r="E1" s="80"/>
      <c r="F1" s="80"/>
      <c r="G1" s="80"/>
      <c r="H1" s="80"/>
      <c r="I1" s="80"/>
    </row>
    <row r="2" spans="1:16">
      <c r="A2" s="24"/>
      <c r="B2" s="23"/>
      <c r="C2" s="23"/>
      <c r="D2" s="23"/>
      <c r="E2" s="23"/>
      <c r="F2" s="23"/>
      <c r="G2" s="24"/>
      <c r="H2" s="24"/>
      <c r="I2" s="24"/>
    </row>
    <row r="3" spans="1:16">
      <c r="A3" s="73" t="s">
        <v>14</v>
      </c>
      <c r="B3" s="73" t="s">
        <v>15</v>
      </c>
      <c r="C3" s="73" t="s">
        <v>16</v>
      </c>
      <c r="D3" s="73" t="s">
        <v>17</v>
      </c>
      <c r="E3" s="73" t="s">
        <v>18</v>
      </c>
      <c r="F3" s="73" t="s">
        <v>19</v>
      </c>
      <c r="G3" s="73" t="s">
        <v>20</v>
      </c>
      <c r="H3" s="73" t="s">
        <v>21</v>
      </c>
      <c r="I3" s="73" t="s">
        <v>22</v>
      </c>
    </row>
    <row r="4" spans="1:16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J4" s="25" t="s">
        <v>280</v>
      </c>
      <c r="K4" s="25"/>
      <c r="L4" s="25"/>
      <c r="M4" s="25"/>
      <c r="N4" s="25"/>
      <c r="O4" s="25"/>
      <c r="P4" s="25"/>
    </row>
    <row r="5" spans="1:16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J5" s="25" t="s">
        <v>281</v>
      </c>
      <c r="K5" s="25"/>
      <c r="L5" s="25"/>
      <c r="M5" s="25"/>
      <c r="N5" s="25"/>
      <c r="O5" s="25"/>
      <c r="P5" s="25"/>
    </row>
    <row r="6" spans="1:16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2"/>
      <c r="L6" s="72"/>
      <c r="M6" s="72"/>
      <c r="N6" s="72"/>
      <c r="O6" s="72"/>
    </row>
    <row r="7" spans="1:16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  <c r="K7" s="72"/>
      <c r="L7" s="72"/>
      <c r="M7" s="72"/>
      <c r="N7" s="72"/>
      <c r="O7" s="72"/>
    </row>
    <row r="8" spans="1:16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</row>
    <row r="9" spans="1:16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6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6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6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6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6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6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6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10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10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10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10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10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10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10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10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10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10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10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10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10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10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10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  <c r="J31" s="72"/>
    </row>
    <row r="32" spans="1:10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257</v>
      </c>
      <c r="C115" s="11" t="s">
        <v>258</v>
      </c>
      <c r="D115" s="11" t="s">
        <v>72</v>
      </c>
      <c r="E115" s="11" t="s">
        <v>31</v>
      </c>
      <c r="F115" s="15" t="s">
        <v>50</v>
      </c>
      <c r="G115" s="12">
        <v>48785.55</v>
      </c>
      <c r="H115" s="13">
        <v>33490</v>
      </c>
      <c r="I115" s="14">
        <v>22202</v>
      </c>
    </row>
    <row r="116" spans="1:9">
      <c r="A116" s="10">
        <v>1977</v>
      </c>
      <c r="B116" s="11" t="s">
        <v>255</v>
      </c>
      <c r="C116" s="11" t="s">
        <v>256</v>
      </c>
      <c r="D116" s="11" t="s">
        <v>49</v>
      </c>
      <c r="E116" s="11" t="s">
        <v>40</v>
      </c>
      <c r="F116" s="11" t="s">
        <v>27</v>
      </c>
      <c r="G116" s="12">
        <v>30013.62</v>
      </c>
      <c r="H116" s="13">
        <v>29385</v>
      </c>
      <c r="I116" s="14">
        <v>24730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sortState ref="A4:J117">
    <sortCondition ref="A4:A117"/>
  </sortState>
  <mergeCells count="1"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L25" sqref="L25"/>
    </sheetView>
  </sheetViews>
  <sheetFormatPr defaultRowHeight="15"/>
  <cols>
    <col min="1" max="1" width="13.42578125" customWidth="1"/>
    <col min="2" max="5" width="10.5703125" bestFit="1" customWidth="1"/>
    <col min="6" max="8" width="9" bestFit="1" customWidth="1"/>
  </cols>
  <sheetData>
    <row r="1" spans="1:16">
      <c r="A1" s="62" t="s">
        <v>272</v>
      </c>
      <c r="B1" s="63"/>
      <c r="C1" s="63"/>
      <c r="D1" s="63"/>
      <c r="E1" s="64"/>
      <c r="F1" s="64"/>
      <c r="G1" s="64"/>
      <c r="H1" s="64"/>
    </row>
    <row r="2" spans="1:16">
      <c r="A2" s="58"/>
      <c r="B2" s="59"/>
      <c r="C2" s="59"/>
      <c r="D2" s="59"/>
      <c r="E2" s="60"/>
      <c r="F2" s="60"/>
      <c r="G2" s="60"/>
      <c r="H2" s="60"/>
    </row>
    <row r="3" spans="1:16">
      <c r="A3" s="61" t="s">
        <v>263</v>
      </c>
      <c r="B3" s="61" t="s">
        <v>2</v>
      </c>
      <c r="C3" s="61" t="s">
        <v>3</v>
      </c>
      <c r="D3" s="61" t="s">
        <v>4</v>
      </c>
      <c r="E3" s="61" t="s">
        <v>5</v>
      </c>
      <c r="F3" s="61" t="s">
        <v>6</v>
      </c>
      <c r="G3" s="61" t="s">
        <v>7</v>
      </c>
      <c r="H3" s="61" t="s">
        <v>8</v>
      </c>
      <c r="J3" s="25"/>
      <c r="K3" s="25"/>
      <c r="L3" s="25"/>
      <c r="M3" s="25"/>
      <c r="N3" s="25"/>
      <c r="O3" s="25"/>
      <c r="P3" s="25"/>
    </row>
    <row r="4" spans="1:16">
      <c r="A4" s="27" t="s">
        <v>201</v>
      </c>
      <c r="B4" s="28">
        <v>200</v>
      </c>
      <c r="C4" s="28">
        <v>300</v>
      </c>
      <c r="D4" s="28">
        <v>300</v>
      </c>
      <c r="E4" s="28">
        <f>SUM(B4:D4)</f>
        <v>800</v>
      </c>
      <c r="F4" s="28">
        <f>AVERAGE(B4:D4)</f>
        <v>266.66666666666669</v>
      </c>
      <c r="G4" s="28">
        <f>MIN(B4:D4)</f>
        <v>200</v>
      </c>
      <c r="H4" s="28">
        <f>MAX(B4:D4)</f>
        <v>300</v>
      </c>
      <c r="J4" s="25" t="s">
        <v>262</v>
      </c>
      <c r="K4" s="25"/>
      <c r="L4" s="25"/>
      <c r="M4" s="25"/>
      <c r="N4" s="25"/>
      <c r="O4" s="25"/>
      <c r="P4" s="25"/>
    </row>
    <row r="5" spans="1:16">
      <c r="A5" s="27" t="s">
        <v>274</v>
      </c>
      <c r="B5" s="28">
        <v>100</v>
      </c>
      <c r="C5" s="28">
        <v>400</v>
      </c>
      <c r="D5" s="28">
        <v>200</v>
      </c>
      <c r="E5" s="28">
        <f>SUM(B5:D5)</f>
        <v>700</v>
      </c>
      <c r="F5" s="28">
        <f>AVERAGE(B5:D5)</f>
        <v>233.33333333333334</v>
      </c>
      <c r="G5" s="28">
        <f>MIN(B5:D5)</f>
        <v>100</v>
      </c>
      <c r="H5" s="28">
        <f>MAX(B5:D5)</f>
        <v>400</v>
      </c>
      <c r="J5" s="26" t="s">
        <v>275</v>
      </c>
      <c r="K5" s="25"/>
      <c r="L5" s="25"/>
      <c r="M5" s="25"/>
      <c r="N5" s="25"/>
      <c r="O5" s="25"/>
      <c r="P5" s="25"/>
    </row>
    <row r="6" spans="1:16">
      <c r="A6" s="27" t="s">
        <v>290</v>
      </c>
      <c r="B6" s="28">
        <v>400</v>
      </c>
      <c r="C6" s="28">
        <v>600</v>
      </c>
      <c r="D6" s="28">
        <v>600</v>
      </c>
      <c r="E6" s="28">
        <f>SUM(B6:D6)</f>
        <v>1600</v>
      </c>
      <c r="F6" s="28">
        <f>AVERAGE(B6:D6)</f>
        <v>533.33333333333337</v>
      </c>
      <c r="G6" s="28">
        <f>MIN(B6:D6)</f>
        <v>400</v>
      </c>
      <c r="H6" s="28">
        <f>MAX(B6:D6)</f>
        <v>600</v>
      </c>
      <c r="J6" s="26" t="s">
        <v>277</v>
      </c>
      <c r="K6" s="25"/>
      <c r="L6" s="25"/>
      <c r="M6" s="25"/>
      <c r="N6" s="25"/>
      <c r="O6" s="25"/>
      <c r="P6" s="25"/>
    </row>
    <row r="7" spans="1:16">
      <c r="A7" s="27" t="s">
        <v>273</v>
      </c>
      <c r="B7" s="28">
        <v>500</v>
      </c>
      <c r="C7" s="28">
        <v>200</v>
      </c>
      <c r="D7" s="28">
        <v>700</v>
      </c>
      <c r="E7" s="28">
        <f>SUM(B7:D7)</f>
        <v>1400</v>
      </c>
      <c r="F7" s="28">
        <f>AVERAGE(B7:D7)</f>
        <v>466.66666666666669</v>
      </c>
      <c r="G7" s="28">
        <f>MIN(B7:D7)</f>
        <v>200</v>
      </c>
      <c r="H7" s="28">
        <f>MAX(B7:D7)</f>
        <v>700</v>
      </c>
      <c r="J7" s="65" t="s">
        <v>276</v>
      </c>
      <c r="K7" s="25"/>
      <c r="L7" s="25"/>
      <c r="M7" s="25"/>
      <c r="N7" s="25"/>
      <c r="O7" s="25"/>
      <c r="P7" s="25"/>
    </row>
    <row r="8" spans="1:16">
      <c r="A8" s="27" t="s">
        <v>291</v>
      </c>
      <c r="B8" s="28">
        <v>300</v>
      </c>
      <c r="C8" s="28">
        <v>400</v>
      </c>
      <c r="D8" s="28">
        <v>400</v>
      </c>
      <c r="E8" s="28">
        <f>SUM(B8:D8)</f>
        <v>1100</v>
      </c>
      <c r="F8" s="28">
        <f>AVERAGE(B8:D8)</f>
        <v>366.66666666666669</v>
      </c>
      <c r="G8" s="28">
        <f>MIN(B8:D8)</f>
        <v>300</v>
      </c>
      <c r="H8" s="28">
        <f>MAX(B8:D8)</f>
        <v>400</v>
      </c>
      <c r="J8" s="25"/>
      <c r="K8" s="25"/>
      <c r="L8" s="25"/>
      <c r="M8" s="25"/>
      <c r="N8" s="25"/>
      <c r="O8" s="25"/>
      <c r="P8" s="25"/>
    </row>
    <row r="9" spans="1:16">
      <c r="A9" s="29" t="s">
        <v>5</v>
      </c>
      <c r="B9" s="30">
        <f>SUM(B4:B8)</f>
        <v>1500</v>
      </c>
      <c r="C9" s="30">
        <f>SUM(C4:C8)</f>
        <v>1900</v>
      </c>
      <c r="D9" s="30">
        <f>SUM(D4:D8)</f>
        <v>2200</v>
      </c>
      <c r="E9" s="30"/>
      <c r="F9" s="30"/>
      <c r="G9" s="30"/>
      <c r="H9" s="30"/>
    </row>
    <row r="10" spans="1:16">
      <c r="A10" s="29" t="s">
        <v>6</v>
      </c>
      <c r="B10" s="30">
        <f>AVERAGE(B4:B8)</f>
        <v>300</v>
      </c>
      <c r="C10" s="30">
        <f>AVERAGE(C4:C8)</f>
        <v>380</v>
      </c>
      <c r="D10" s="30">
        <f>AVERAGE(D4:D8)</f>
        <v>440</v>
      </c>
      <c r="E10" s="30"/>
      <c r="F10" s="30"/>
      <c r="G10" s="30"/>
      <c r="H10" s="30"/>
    </row>
    <row r="11" spans="1:16">
      <c r="A11" s="29" t="s">
        <v>7</v>
      </c>
      <c r="B11" s="30">
        <f>MIN(B4:B8)</f>
        <v>100</v>
      </c>
      <c r="C11" s="30">
        <f>MIN(C4:C8)</f>
        <v>200</v>
      </c>
      <c r="D11" s="30">
        <f>MIN(D4:D8)</f>
        <v>200</v>
      </c>
      <c r="E11" s="30"/>
      <c r="F11" s="30"/>
      <c r="G11" s="30"/>
      <c r="H11" s="30"/>
      <c r="J11" s="25" t="s">
        <v>261</v>
      </c>
      <c r="K11" s="25"/>
      <c r="L11" s="25"/>
      <c r="M11" s="25"/>
      <c r="N11" s="25"/>
      <c r="O11" s="25"/>
      <c r="P11" s="25"/>
    </row>
    <row r="12" spans="1:16" ht="15.75" thickBot="1">
      <c r="A12" s="31" t="s">
        <v>8</v>
      </c>
      <c r="B12" s="32">
        <f>MAX(B4:B8)</f>
        <v>500</v>
      </c>
      <c r="C12" s="32">
        <f>MAX(C4:C8)</f>
        <v>600</v>
      </c>
      <c r="D12" s="32">
        <f>MAX(D4:D8)</f>
        <v>700</v>
      </c>
      <c r="E12" s="32"/>
      <c r="F12" s="32"/>
      <c r="G12" s="32"/>
      <c r="H12" s="32"/>
      <c r="J12" s="25" t="s">
        <v>292</v>
      </c>
      <c r="K12" s="25"/>
      <c r="L12" s="25"/>
      <c r="M12" s="25"/>
      <c r="N12" s="25"/>
      <c r="O12" s="25"/>
      <c r="P12" s="25"/>
    </row>
    <row r="13" spans="1:16">
      <c r="J13" s="33" t="s">
        <v>264</v>
      </c>
      <c r="K13" s="25"/>
      <c r="L13" s="25"/>
      <c r="M13" s="25"/>
      <c r="N13" s="25"/>
      <c r="O13" s="25"/>
      <c r="P13" s="25"/>
    </row>
    <row r="14" spans="1:16">
      <c r="J14" s="25"/>
      <c r="K14" s="25"/>
      <c r="L14" s="25"/>
      <c r="M14" s="25"/>
      <c r="N14" s="25"/>
      <c r="O14" s="25"/>
      <c r="P14" s="25"/>
    </row>
    <row r="15" spans="1:16">
      <c r="J15" s="25"/>
      <c r="K15" s="25"/>
      <c r="L15" s="25"/>
      <c r="M15" s="25"/>
      <c r="N15" s="25"/>
      <c r="O15" s="25"/>
      <c r="P15" s="25"/>
    </row>
    <row r="17" spans="11:14">
      <c r="K17" s="34"/>
      <c r="L17" s="34"/>
      <c r="M17" s="34"/>
      <c r="N17" s="34"/>
    </row>
  </sheetData>
  <hyperlinks>
    <hyperlink ref="J13" r:id="rId1"/>
  </hyperlinks>
  <pageMargins left="0.7" right="0.7" top="0.75" bottom="0.75" header="0.3" footer="0.3"/>
  <pageSetup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Formulas</vt:lpstr>
      <vt:lpstr>Formatting</vt:lpstr>
      <vt:lpstr>Sort List</vt:lpstr>
      <vt:lpstr>Filter List</vt:lpstr>
      <vt:lpstr>Subtotals</vt:lpstr>
      <vt:lpstr>Charts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</dc:creator>
  <cp:lastModifiedBy>NHBOE</cp:lastModifiedBy>
  <cp:lastPrinted>2015-03-31T13:48:13Z</cp:lastPrinted>
  <dcterms:created xsi:type="dcterms:W3CDTF">2014-02-19T17:48:32Z</dcterms:created>
  <dcterms:modified xsi:type="dcterms:W3CDTF">2015-04-02T14:17:01Z</dcterms:modified>
</cp:coreProperties>
</file>